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20" activeTab="0"/>
  </bookViews>
  <sheets>
    <sheet name="南湾街道社区专职成绩汇总表" sheetId="1" r:id="rId1"/>
  </sheets>
  <definedNames>
    <definedName name="_xlnm._FilterDatabase" localSheetId="0" hidden="1">'南湾街道社区专职成绩汇总表'!$A$2:$I$52</definedName>
    <definedName name="_xlnm.Print_Titles" localSheetId="0">'南湾街道社区专职成绩汇总表'!$2:$2</definedName>
  </definedNames>
  <calcPr fullCalcOnLoad="1"/>
</workbook>
</file>

<file path=xl/sharedStrings.xml><?xml version="1.0" encoding="utf-8"?>
<sst xmlns="http://schemas.openxmlformats.org/spreadsheetml/2006/main" count="183" uniqueCount="94">
  <si>
    <t>职位名称</t>
  </si>
  <si>
    <t>职位编号</t>
  </si>
  <si>
    <t>沙塘布社区一般专职人员</t>
  </si>
  <si>
    <t>下李朗社区一般专职人员</t>
  </si>
  <si>
    <t>南岭村社区站长助理</t>
  </si>
  <si>
    <t>宝岭社区站长助理</t>
  </si>
  <si>
    <t>南新社区站长助理</t>
  </si>
  <si>
    <t>上李朗社区一般专职人员</t>
  </si>
  <si>
    <t>上李朗社区一般专职人员</t>
  </si>
  <si>
    <t>Nw004</t>
  </si>
  <si>
    <t>下李朗社区一般专职人员</t>
  </si>
  <si>
    <t>下李朗社区一般专职人员</t>
  </si>
  <si>
    <t>Nw005</t>
  </si>
  <si>
    <t>南岭村社区一般专职人员</t>
  </si>
  <si>
    <t>丹竹头社区一般专职人员</t>
  </si>
  <si>
    <t>吉厦社区一般专职人员</t>
  </si>
  <si>
    <t>上李朗社区站长助理</t>
  </si>
  <si>
    <t>吉厦社区站长助理</t>
  </si>
  <si>
    <t>序号</t>
  </si>
  <si>
    <t>准考证号</t>
  </si>
  <si>
    <r>
      <t>0200111003</t>
    </r>
  </si>
  <si>
    <t>0200211005</t>
  </si>
  <si>
    <t>0200211007</t>
  </si>
  <si>
    <t>0200211009</t>
  </si>
  <si>
    <t>0200311012</t>
  </si>
  <si>
    <t>0200311013</t>
  </si>
  <si>
    <t>0200311014</t>
  </si>
  <si>
    <t>0200311015</t>
  </si>
  <si>
    <t>0200411018</t>
  </si>
  <si>
    <t>0200411021</t>
  </si>
  <si>
    <t>0200411023</t>
  </si>
  <si>
    <t>0200511028</t>
  </si>
  <si>
    <t>0200511030</t>
  </si>
  <si>
    <t>0200511037</t>
  </si>
  <si>
    <t>0200511041</t>
  </si>
  <si>
    <t>0200511045</t>
  </si>
  <si>
    <t>0200511049</t>
  </si>
  <si>
    <t>0200511058</t>
  </si>
  <si>
    <t>0200511066</t>
  </si>
  <si>
    <t>0200511078</t>
  </si>
  <si>
    <t>0200511081</t>
  </si>
  <si>
    <t>0200611087</t>
  </si>
  <si>
    <t>0200611094</t>
  </si>
  <si>
    <t>0200611099</t>
  </si>
  <si>
    <t>0200711111</t>
  </si>
  <si>
    <t>0200711126</t>
  </si>
  <si>
    <t>0200711137</t>
  </si>
  <si>
    <t>0200711144</t>
  </si>
  <si>
    <t>0200711153</t>
  </si>
  <si>
    <t>0200711161</t>
  </si>
  <si>
    <t>0200811168</t>
  </si>
  <si>
    <t>0200811174</t>
  </si>
  <si>
    <t>0200811184</t>
  </si>
  <si>
    <t>0200811185</t>
  </si>
  <si>
    <t>0200811188</t>
  </si>
  <si>
    <t>0200811195</t>
  </si>
  <si>
    <t>0200911201</t>
  </si>
  <si>
    <t>0200911202</t>
  </si>
  <si>
    <t>0200911203</t>
  </si>
  <si>
    <t>0201011204</t>
  </si>
  <si>
    <t>0201111205</t>
  </si>
  <si>
    <t>0201211206</t>
  </si>
  <si>
    <t>0201211207</t>
  </si>
  <si>
    <t>0201211209</t>
  </si>
  <si>
    <t>0201311212</t>
  </si>
  <si>
    <t>0201311213</t>
  </si>
  <si>
    <t>0201311215</t>
  </si>
  <si>
    <t>0201411218</t>
  </si>
  <si>
    <t>0201411219</t>
  </si>
  <si>
    <t>0201411221</t>
  </si>
  <si>
    <t>Nw001</t>
  </si>
  <si>
    <t>Nw002</t>
  </si>
  <si>
    <t>Nw002</t>
  </si>
  <si>
    <t>Nw003</t>
  </si>
  <si>
    <t>Nw005</t>
  </si>
  <si>
    <t>Nw005</t>
  </si>
  <si>
    <t>Nw006</t>
  </si>
  <si>
    <r>
      <t>Nw007</t>
    </r>
  </si>
  <si>
    <t>Nw008</t>
  </si>
  <si>
    <t>Nw008</t>
  </si>
  <si>
    <t>Nw009</t>
  </si>
  <si>
    <t>Nw010</t>
  </si>
  <si>
    <t>Nw011</t>
  </si>
  <si>
    <t>Nw012</t>
  </si>
  <si>
    <t>Nw013</t>
  </si>
  <si>
    <t>Nw014</t>
  </si>
  <si>
    <t>笔试成绩</t>
  </si>
  <si>
    <t>面试成绩</t>
  </si>
  <si>
    <t>缺考</t>
  </si>
  <si>
    <t>总成绩</t>
  </si>
  <si>
    <t>*</t>
  </si>
  <si>
    <t>排名</t>
  </si>
  <si>
    <t>龙岗区南湾街道招聘社区工作站专职人员成绩汇总表</t>
  </si>
  <si>
    <t>*为进入
体检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</si>
</sst>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804]yyyy&quot;年&quot;m&quot;月&quot;d&quot;日&quot;dddd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 "/>
  </numFmts>
  <fonts count="24">
    <font>
      <sz val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15" fillId="17" borderId="6" applyNumberFormat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7" fillId="16" borderId="8" applyNumberFormat="0" applyAlignment="0" applyProtection="0"/>
    <xf numFmtId="0" fontId="14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90" fontId="20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130" zoomScaleNormal="130" zoomScalePageLayoutView="0" workbookViewId="0" topLeftCell="A49">
      <selection activeCell="A3" sqref="A3:A52"/>
    </sheetView>
  </sheetViews>
  <sheetFormatPr defaultColWidth="9.00390625" defaultRowHeight="14.25"/>
  <cols>
    <col min="1" max="1" width="3.875" style="1" customWidth="1"/>
    <col min="2" max="2" width="25.125" style="3" customWidth="1"/>
    <col min="3" max="3" width="10.00390625" style="1" customWidth="1"/>
    <col min="4" max="4" width="13.75390625" style="1" customWidth="1"/>
    <col min="5" max="5" width="9.75390625" style="1" customWidth="1"/>
    <col min="6" max="6" width="9.75390625" style="11" customWidth="1"/>
    <col min="7" max="7" width="9.75390625" style="1" customWidth="1"/>
    <col min="8" max="8" width="6.125" style="1" customWidth="1"/>
    <col min="9" max="9" width="8.50390625" style="11" customWidth="1"/>
    <col min="10" max="16384" width="9.00390625" style="1" customWidth="1"/>
  </cols>
  <sheetData>
    <row r="1" spans="1:9" ht="46.5" customHeight="1">
      <c r="A1" s="13" t="s">
        <v>92</v>
      </c>
      <c r="B1" s="13"/>
      <c r="C1" s="13"/>
      <c r="D1" s="13"/>
      <c r="E1" s="13"/>
      <c r="F1" s="13"/>
      <c r="G1" s="13"/>
      <c r="H1" s="13"/>
      <c r="I1" s="13"/>
    </row>
    <row r="2" spans="1:9" ht="50.25" customHeight="1">
      <c r="A2" s="8" t="s">
        <v>18</v>
      </c>
      <c r="B2" s="8" t="s">
        <v>0</v>
      </c>
      <c r="C2" s="8" t="s">
        <v>1</v>
      </c>
      <c r="D2" s="9" t="s">
        <v>19</v>
      </c>
      <c r="E2" s="10" t="s">
        <v>86</v>
      </c>
      <c r="F2" s="10" t="s">
        <v>87</v>
      </c>
      <c r="G2" s="10" t="s">
        <v>89</v>
      </c>
      <c r="H2" s="10" t="s">
        <v>91</v>
      </c>
      <c r="I2" s="8" t="s">
        <v>93</v>
      </c>
    </row>
    <row r="3" spans="1:9" ht="29.25" customHeight="1">
      <c r="A3" s="6">
        <v>1</v>
      </c>
      <c r="B3" s="5" t="s">
        <v>4</v>
      </c>
      <c r="C3" s="6" t="s">
        <v>70</v>
      </c>
      <c r="D3" s="4" t="s">
        <v>20</v>
      </c>
      <c r="E3" s="6">
        <v>71</v>
      </c>
      <c r="F3" s="12">
        <v>80.9</v>
      </c>
      <c r="G3" s="6">
        <f aca="true" t="shared" si="0" ref="G3:G24">(E3+F3)*0.5</f>
        <v>75.95</v>
      </c>
      <c r="H3" s="6">
        <v>1</v>
      </c>
      <c r="I3" s="2" t="s">
        <v>90</v>
      </c>
    </row>
    <row r="4" spans="1:9" ht="29.25" customHeight="1">
      <c r="A4" s="6">
        <v>2</v>
      </c>
      <c r="B4" s="5" t="s">
        <v>5</v>
      </c>
      <c r="C4" s="6" t="s">
        <v>71</v>
      </c>
      <c r="D4" s="4" t="s">
        <v>22</v>
      </c>
      <c r="E4" s="6">
        <v>62.5</v>
      </c>
      <c r="F4" s="6">
        <v>79.2</v>
      </c>
      <c r="G4" s="6">
        <f t="shared" si="0"/>
        <v>70.85</v>
      </c>
      <c r="H4" s="6">
        <v>1</v>
      </c>
      <c r="I4" s="2" t="s">
        <v>90</v>
      </c>
    </row>
    <row r="5" spans="1:9" ht="29.25" customHeight="1">
      <c r="A5" s="6">
        <v>3</v>
      </c>
      <c r="B5" s="5" t="s">
        <v>5</v>
      </c>
      <c r="C5" s="6" t="s">
        <v>71</v>
      </c>
      <c r="D5" s="4" t="s">
        <v>21</v>
      </c>
      <c r="E5" s="6">
        <v>66.5</v>
      </c>
      <c r="F5" s="6">
        <v>74.9</v>
      </c>
      <c r="G5" s="6">
        <f t="shared" si="0"/>
        <v>70.7</v>
      </c>
      <c r="H5" s="6">
        <v>2</v>
      </c>
      <c r="I5" s="2"/>
    </row>
    <row r="6" spans="1:9" ht="29.25" customHeight="1">
      <c r="A6" s="6">
        <v>4</v>
      </c>
      <c r="B6" s="5" t="s">
        <v>5</v>
      </c>
      <c r="C6" s="6" t="s">
        <v>72</v>
      </c>
      <c r="D6" s="4" t="s">
        <v>23</v>
      </c>
      <c r="E6" s="6">
        <v>60</v>
      </c>
      <c r="F6" s="6">
        <v>68.2</v>
      </c>
      <c r="G6" s="6">
        <f t="shared" si="0"/>
        <v>64.1</v>
      </c>
      <c r="H6" s="6">
        <v>3</v>
      </c>
      <c r="I6" s="2"/>
    </row>
    <row r="7" spans="1:9" ht="29.25" customHeight="1">
      <c r="A7" s="6">
        <v>5</v>
      </c>
      <c r="B7" s="5" t="s">
        <v>6</v>
      </c>
      <c r="C7" s="6" t="s">
        <v>73</v>
      </c>
      <c r="D7" s="4" t="s">
        <v>26</v>
      </c>
      <c r="E7" s="6">
        <v>60.5</v>
      </c>
      <c r="F7" s="6">
        <v>76.5</v>
      </c>
      <c r="G7" s="6">
        <f t="shared" si="0"/>
        <v>68.5</v>
      </c>
      <c r="H7" s="6">
        <v>1</v>
      </c>
      <c r="I7" s="2" t="s">
        <v>90</v>
      </c>
    </row>
    <row r="8" spans="1:9" ht="29.25" customHeight="1">
      <c r="A8" s="6">
        <v>6</v>
      </c>
      <c r="B8" s="5" t="s">
        <v>6</v>
      </c>
      <c r="C8" s="6" t="s">
        <v>73</v>
      </c>
      <c r="D8" s="4" t="s">
        <v>25</v>
      </c>
      <c r="E8" s="6">
        <v>56.5</v>
      </c>
      <c r="F8" s="6">
        <v>76.3</v>
      </c>
      <c r="G8" s="6">
        <f t="shared" si="0"/>
        <v>66.4</v>
      </c>
      <c r="H8" s="6">
        <v>2</v>
      </c>
      <c r="I8" s="2"/>
    </row>
    <row r="9" spans="1:9" ht="29.25" customHeight="1">
      <c r="A9" s="6">
        <v>7</v>
      </c>
      <c r="B9" s="5" t="s">
        <v>6</v>
      </c>
      <c r="C9" s="6" t="s">
        <v>73</v>
      </c>
      <c r="D9" s="4" t="s">
        <v>27</v>
      </c>
      <c r="E9" s="6">
        <v>50</v>
      </c>
      <c r="F9" s="6">
        <v>71.9</v>
      </c>
      <c r="G9" s="6">
        <f t="shared" si="0"/>
        <v>60.95</v>
      </c>
      <c r="H9" s="6">
        <v>3</v>
      </c>
      <c r="I9" s="2"/>
    </row>
    <row r="10" spans="1:9" ht="29.25" customHeight="1">
      <c r="A10" s="6">
        <v>8</v>
      </c>
      <c r="B10" s="5" t="s">
        <v>6</v>
      </c>
      <c r="C10" s="6" t="s">
        <v>73</v>
      </c>
      <c r="D10" s="4" t="s">
        <v>24</v>
      </c>
      <c r="E10" s="6">
        <v>50</v>
      </c>
      <c r="F10" s="6">
        <v>9.6</v>
      </c>
      <c r="G10" s="6">
        <f t="shared" si="0"/>
        <v>29.8</v>
      </c>
      <c r="H10" s="6">
        <v>4</v>
      </c>
      <c r="I10" s="2"/>
    </row>
    <row r="11" spans="1:9" ht="29.25" customHeight="1">
      <c r="A11" s="6">
        <v>9</v>
      </c>
      <c r="B11" s="7" t="s">
        <v>8</v>
      </c>
      <c r="C11" s="4" t="s">
        <v>9</v>
      </c>
      <c r="D11" s="4" t="s">
        <v>29</v>
      </c>
      <c r="E11" s="6">
        <v>52</v>
      </c>
      <c r="F11" s="6">
        <v>83.1</v>
      </c>
      <c r="G11" s="6">
        <f t="shared" si="0"/>
        <v>67.55</v>
      </c>
      <c r="H11" s="6">
        <v>1</v>
      </c>
      <c r="I11" s="2" t="s">
        <v>90</v>
      </c>
    </row>
    <row r="12" spans="1:9" ht="29.25" customHeight="1">
      <c r="A12" s="6">
        <v>10</v>
      </c>
      <c r="B12" s="7" t="s">
        <v>8</v>
      </c>
      <c r="C12" s="4" t="s">
        <v>9</v>
      </c>
      <c r="D12" s="4" t="s">
        <v>28</v>
      </c>
      <c r="E12" s="6">
        <v>54</v>
      </c>
      <c r="F12" s="6">
        <v>74.7</v>
      </c>
      <c r="G12" s="6">
        <f t="shared" si="0"/>
        <v>64.35</v>
      </c>
      <c r="H12" s="6">
        <v>2</v>
      </c>
      <c r="I12" s="2"/>
    </row>
    <row r="13" spans="1:9" ht="29.25" customHeight="1">
      <c r="A13" s="6">
        <v>11</v>
      </c>
      <c r="B13" s="7" t="s">
        <v>8</v>
      </c>
      <c r="C13" s="4" t="s">
        <v>9</v>
      </c>
      <c r="D13" s="4" t="s">
        <v>30</v>
      </c>
      <c r="E13" s="6">
        <v>57</v>
      </c>
      <c r="F13" s="6">
        <v>70</v>
      </c>
      <c r="G13" s="6">
        <f t="shared" si="0"/>
        <v>63.5</v>
      </c>
      <c r="H13" s="6">
        <v>3</v>
      </c>
      <c r="I13" s="2"/>
    </row>
    <row r="14" spans="1:9" ht="29.25" customHeight="1">
      <c r="A14" s="6">
        <v>12</v>
      </c>
      <c r="B14" s="5" t="s">
        <v>10</v>
      </c>
      <c r="C14" s="6" t="s">
        <v>74</v>
      </c>
      <c r="D14" s="4" t="s">
        <v>36</v>
      </c>
      <c r="E14" s="6">
        <v>66</v>
      </c>
      <c r="F14" s="6">
        <v>78.66</v>
      </c>
      <c r="G14" s="6">
        <f t="shared" si="0"/>
        <v>72.33</v>
      </c>
      <c r="H14" s="6">
        <v>1</v>
      </c>
      <c r="I14" s="2" t="s">
        <v>90</v>
      </c>
    </row>
    <row r="15" spans="1:9" ht="29.25" customHeight="1">
      <c r="A15" s="6">
        <v>13</v>
      </c>
      <c r="B15" s="5" t="s">
        <v>10</v>
      </c>
      <c r="C15" s="6" t="s">
        <v>74</v>
      </c>
      <c r="D15" s="4" t="s">
        <v>31</v>
      </c>
      <c r="E15" s="6">
        <v>59.5</v>
      </c>
      <c r="F15" s="6">
        <v>82</v>
      </c>
      <c r="G15" s="6">
        <f t="shared" si="0"/>
        <v>70.75</v>
      </c>
      <c r="H15" s="6">
        <v>2</v>
      </c>
      <c r="I15" s="2" t="s">
        <v>90</v>
      </c>
    </row>
    <row r="16" spans="1:9" ht="29.25" customHeight="1">
      <c r="A16" s="6">
        <v>14</v>
      </c>
      <c r="B16" s="5" t="s">
        <v>10</v>
      </c>
      <c r="C16" s="6" t="s">
        <v>75</v>
      </c>
      <c r="D16" s="4" t="s">
        <v>32</v>
      </c>
      <c r="E16" s="6">
        <v>61.5</v>
      </c>
      <c r="F16" s="6">
        <v>78.34</v>
      </c>
      <c r="G16" s="6">
        <f t="shared" si="0"/>
        <v>69.92</v>
      </c>
      <c r="H16" s="6">
        <v>3</v>
      </c>
      <c r="I16" s="2" t="s">
        <v>90</v>
      </c>
    </row>
    <row r="17" spans="1:9" ht="29.25" customHeight="1">
      <c r="A17" s="6">
        <v>15</v>
      </c>
      <c r="B17" s="5" t="s">
        <v>10</v>
      </c>
      <c r="C17" s="6" t="s">
        <v>74</v>
      </c>
      <c r="D17" s="4" t="s">
        <v>35</v>
      </c>
      <c r="E17" s="6">
        <v>62.5</v>
      </c>
      <c r="F17" s="6">
        <v>76.84</v>
      </c>
      <c r="G17" s="6">
        <f t="shared" si="0"/>
        <v>69.67</v>
      </c>
      <c r="H17" s="6">
        <v>4</v>
      </c>
      <c r="I17" s="2"/>
    </row>
    <row r="18" spans="1:9" ht="29.25" customHeight="1">
      <c r="A18" s="6">
        <v>16</v>
      </c>
      <c r="B18" s="5" t="s">
        <v>10</v>
      </c>
      <c r="C18" s="6" t="s">
        <v>75</v>
      </c>
      <c r="D18" s="4" t="s">
        <v>37</v>
      </c>
      <c r="E18" s="6">
        <v>62.5</v>
      </c>
      <c r="F18" s="6">
        <v>76.67</v>
      </c>
      <c r="G18" s="6">
        <f t="shared" si="0"/>
        <v>69.58500000000001</v>
      </c>
      <c r="H18" s="6">
        <v>5</v>
      </c>
      <c r="I18" s="2"/>
    </row>
    <row r="19" spans="1:9" ht="29.25" customHeight="1">
      <c r="A19" s="6">
        <v>17</v>
      </c>
      <c r="B19" s="5" t="s">
        <v>11</v>
      </c>
      <c r="C19" s="6" t="s">
        <v>12</v>
      </c>
      <c r="D19" s="4" t="s">
        <v>39</v>
      </c>
      <c r="E19" s="6">
        <v>64.5</v>
      </c>
      <c r="F19" s="6">
        <v>74.5</v>
      </c>
      <c r="G19" s="6">
        <f t="shared" si="0"/>
        <v>69.5</v>
      </c>
      <c r="H19" s="6">
        <v>6</v>
      </c>
      <c r="I19" s="2"/>
    </row>
    <row r="20" spans="1:9" ht="29.25" customHeight="1">
      <c r="A20" s="6">
        <v>18</v>
      </c>
      <c r="B20" s="5" t="s">
        <v>11</v>
      </c>
      <c r="C20" s="6" t="s">
        <v>12</v>
      </c>
      <c r="D20" s="4" t="s">
        <v>38</v>
      </c>
      <c r="E20" s="6">
        <v>63</v>
      </c>
      <c r="F20" s="6">
        <v>74.66</v>
      </c>
      <c r="G20" s="6">
        <f t="shared" si="0"/>
        <v>68.83</v>
      </c>
      <c r="H20" s="6">
        <v>7</v>
      </c>
      <c r="I20" s="2"/>
    </row>
    <row r="21" spans="1:9" ht="29.25" customHeight="1">
      <c r="A21" s="6">
        <v>19</v>
      </c>
      <c r="B21" s="5" t="s">
        <v>10</v>
      </c>
      <c r="C21" s="6" t="s">
        <v>74</v>
      </c>
      <c r="D21" s="4" t="s">
        <v>34</v>
      </c>
      <c r="E21" s="6">
        <v>62</v>
      </c>
      <c r="F21" s="6">
        <v>70.01</v>
      </c>
      <c r="G21" s="6">
        <f t="shared" si="0"/>
        <v>66.005</v>
      </c>
      <c r="H21" s="6">
        <v>8</v>
      </c>
      <c r="I21" s="2"/>
    </row>
    <row r="22" spans="1:9" ht="29.25" customHeight="1">
      <c r="A22" s="6">
        <v>20</v>
      </c>
      <c r="B22" s="5" t="s">
        <v>10</v>
      </c>
      <c r="C22" s="6" t="s">
        <v>74</v>
      </c>
      <c r="D22" s="4" t="s">
        <v>33</v>
      </c>
      <c r="E22" s="6">
        <v>61</v>
      </c>
      <c r="F22" s="6">
        <v>70.01</v>
      </c>
      <c r="G22" s="6">
        <f t="shared" si="0"/>
        <v>65.505</v>
      </c>
      <c r="H22" s="6">
        <v>9</v>
      </c>
      <c r="I22" s="2"/>
    </row>
    <row r="23" spans="1:9" ht="29.25" customHeight="1">
      <c r="A23" s="6">
        <v>21</v>
      </c>
      <c r="B23" s="5" t="s">
        <v>11</v>
      </c>
      <c r="C23" s="6" t="s">
        <v>12</v>
      </c>
      <c r="D23" s="4" t="s">
        <v>40</v>
      </c>
      <c r="E23" s="6">
        <v>59.5</v>
      </c>
      <c r="F23" s="6">
        <v>64.83</v>
      </c>
      <c r="G23" s="6">
        <f t="shared" si="0"/>
        <v>62.165</v>
      </c>
      <c r="H23" s="6">
        <v>10</v>
      </c>
      <c r="I23" s="2"/>
    </row>
    <row r="24" spans="1:9" ht="29.25" customHeight="1">
      <c r="A24" s="6">
        <v>22</v>
      </c>
      <c r="B24" s="5" t="s">
        <v>13</v>
      </c>
      <c r="C24" s="6" t="s">
        <v>76</v>
      </c>
      <c r="D24" s="4" t="s">
        <v>42</v>
      </c>
      <c r="E24" s="6">
        <v>63</v>
      </c>
      <c r="F24" s="6">
        <v>71.7</v>
      </c>
      <c r="G24" s="6">
        <f t="shared" si="0"/>
        <v>67.35</v>
      </c>
      <c r="H24" s="6">
        <v>1</v>
      </c>
      <c r="I24" s="2" t="s">
        <v>90</v>
      </c>
    </row>
    <row r="25" spans="1:9" ht="29.25" customHeight="1">
      <c r="A25" s="6">
        <v>23</v>
      </c>
      <c r="B25" s="5" t="s">
        <v>13</v>
      </c>
      <c r="C25" s="6" t="s">
        <v>76</v>
      </c>
      <c r="D25" s="4" t="s">
        <v>41</v>
      </c>
      <c r="E25" s="6">
        <v>63</v>
      </c>
      <c r="F25" s="6" t="s">
        <v>88</v>
      </c>
      <c r="G25" s="6">
        <f>E25*0.5</f>
        <v>31.5</v>
      </c>
      <c r="H25" s="6">
        <v>2</v>
      </c>
      <c r="I25" s="2"/>
    </row>
    <row r="26" spans="1:9" ht="29.25" customHeight="1">
      <c r="A26" s="6">
        <v>24</v>
      </c>
      <c r="B26" s="5" t="s">
        <v>13</v>
      </c>
      <c r="C26" s="6" t="s">
        <v>76</v>
      </c>
      <c r="D26" s="4" t="s">
        <v>43</v>
      </c>
      <c r="E26" s="6">
        <v>62</v>
      </c>
      <c r="F26" s="6" t="s">
        <v>88</v>
      </c>
      <c r="G26" s="6">
        <f>(E26*0.5)</f>
        <v>31</v>
      </c>
      <c r="H26" s="6">
        <v>3</v>
      </c>
      <c r="I26" s="2"/>
    </row>
    <row r="27" spans="1:9" ht="29.25" customHeight="1">
      <c r="A27" s="6">
        <v>25</v>
      </c>
      <c r="B27" s="5" t="s">
        <v>14</v>
      </c>
      <c r="C27" s="6" t="s">
        <v>77</v>
      </c>
      <c r="D27" s="4" t="s">
        <v>45</v>
      </c>
      <c r="E27" s="6">
        <v>64.5</v>
      </c>
      <c r="F27" s="6">
        <v>78.67</v>
      </c>
      <c r="G27" s="6">
        <f>(E27+F27)*0.5</f>
        <v>71.58500000000001</v>
      </c>
      <c r="H27" s="6">
        <v>1</v>
      </c>
      <c r="I27" s="2" t="s">
        <v>90</v>
      </c>
    </row>
    <row r="28" spans="1:9" ht="29.25" customHeight="1">
      <c r="A28" s="6">
        <v>26</v>
      </c>
      <c r="B28" s="5" t="s">
        <v>14</v>
      </c>
      <c r="C28" s="6" t="s">
        <v>77</v>
      </c>
      <c r="D28" s="4" t="s">
        <v>46</v>
      </c>
      <c r="E28" s="6">
        <v>62.5</v>
      </c>
      <c r="F28" s="6">
        <v>78.66</v>
      </c>
      <c r="G28" s="6">
        <f>(E28+F28)*0.5</f>
        <v>70.58</v>
      </c>
      <c r="H28" s="6">
        <v>2</v>
      </c>
      <c r="I28" s="2" t="s">
        <v>90</v>
      </c>
    </row>
    <row r="29" spans="1:9" ht="29.25" customHeight="1">
      <c r="A29" s="6">
        <v>27</v>
      </c>
      <c r="B29" s="5" t="s">
        <v>14</v>
      </c>
      <c r="C29" s="6" t="s">
        <v>77</v>
      </c>
      <c r="D29" s="4" t="s">
        <v>48</v>
      </c>
      <c r="E29" s="6">
        <v>63</v>
      </c>
      <c r="F29" s="6">
        <v>75</v>
      </c>
      <c r="G29" s="6">
        <f>(E29+F29)*0.5</f>
        <v>69</v>
      </c>
      <c r="H29" s="6">
        <v>3</v>
      </c>
      <c r="I29" s="2"/>
    </row>
    <row r="30" spans="1:9" ht="29.25" customHeight="1">
      <c r="A30" s="6">
        <v>28</v>
      </c>
      <c r="B30" s="5" t="s">
        <v>14</v>
      </c>
      <c r="C30" s="6" t="s">
        <v>77</v>
      </c>
      <c r="D30" s="4" t="s">
        <v>49</v>
      </c>
      <c r="E30" s="6">
        <v>61</v>
      </c>
      <c r="F30" s="6">
        <v>77</v>
      </c>
      <c r="G30" s="6">
        <f>(E30+F30)*0.5</f>
        <v>69</v>
      </c>
      <c r="H30" s="6">
        <v>4</v>
      </c>
      <c r="I30" s="2"/>
    </row>
    <row r="31" spans="1:9" ht="29.25" customHeight="1">
      <c r="A31" s="6">
        <v>29</v>
      </c>
      <c r="B31" s="5" t="s">
        <v>14</v>
      </c>
      <c r="C31" s="6" t="s">
        <v>77</v>
      </c>
      <c r="D31" s="4" t="s">
        <v>44</v>
      </c>
      <c r="E31" s="6">
        <v>65.5</v>
      </c>
      <c r="F31" s="6" t="s">
        <v>88</v>
      </c>
      <c r="G31" s="6">
        <f>(E31)*0.5</f>
        <v>32.75</v>
      </c>
      <c r="H31" s="6">
        <v>5</v>
      </c>
      <c r="I31" s="2"/>
    </row>
    <row r="32" spans="1:9" ht="29.25" customHeight="1">
      <c r="A32" s="6">
        <v>30</v>
      </c>
      <c r="B32" s="5" t="s">
        <v>14</v>
      </c>
      <c r="C32" s="6" t="s">
        <v>77</v>
      </c>
      <c r="D32" s="4" t="s">
        <v>47</v>
      </c>
      <c r="E32" s="6">
        <v>62.5</v>
      </c>
      <c r="F32" s="6" t="s">
        <v>88</v>
      </c>
      <c r="G32" s="6">
        <f>(E32)*0.5</f>
        <v>31.25</v>
      </c>
      <c r="H32" s="6">
        <v>6</v>
      </c>
      <c r="I32" s="2"/>
    </row>
    <row r="33" spans="1:9" ht="29.25" customHeight="1">
      <c r="A33" s="6">
        <v>31</v>
      </c>
      <c r="B33" s="5" t="s">
        <v>2</v>
      </c>
      <c r="C33" s="6" t="s">
        <v>78</v>
      </c>
      <c r="D33" s="4" t="s">
        <v>50</v>
      </c>
      <c r="E33" s="6">
        <v>63</v>
      </c>
      <c r="F33" s="6">
        <v>82.84</v>
      </c>
      <c r="G33" s="6">
        <f aca="true" t="shared" si="1" ref="G33:G45">(E33+F33)*0.5</f>
        <v>72.92</v>
      </c>
      <c r="H33" s="6">
        <v>1</v>
      </c>
      <c r="I33" s="2" t="s">
        <v>90</v>
      </c>
    </row>
    <row r="34" spans="1:9" ht="29.25" customHeight="1">
      <c r="A34" s="6">
        <v>32</v>
      </c>
      <c r="B34" s="5" t="s">
        <v>2</v>
      </c>
      <c r="C34" s="6" t="s">
        <v>78</v>
      </c>
      <c r="D34" s="4" t="s">
        <v>53</v>
      </c>
      <c r="E34" s="6">
        <v>60</v>
      </c>
      <c r="F34" s="6">
        <v>82.16</v>
      </c>
      <c r="G34" s="6">
        <f t="shared" si="1"/>
        <v>71.08</v>
      </c>
      <c r="H34" s="6">
        <v>2</v>
      </c>
      <c r="I34" s="2" t="s">
        <v>90</v>
      </c>
    </row>
    <row r="35" spans="1:9" ht="29.25" customHeight="1">
      <c r="A35" s="6">
        <v>33</v>
      </c>
      <c r="B35" s="5" t="s">
        <v>2</v>
      </c>
      <c r="C35" s="6" t="s">
        <v>78</v>
      </c>
      <c r="D35" s="4" t="s">
        <v>54</v>
      </c>
      <c r="E35" s="6">
        <v>62.5</v>
      </c>
      <c r="F35" s="6">
        <v>75.84</v>
      </c>
      <c r="G35" s="6">
        <f t="shared" si="1"/>
        <v>69.17</v>
      </c>
      <c r="H35" s="6">
        <v>3</v>
      </c>
      <c r="I35" s="2"/>
    </row>
    <row r="36" spans="1:9" ht="29.25" customHeight="1">
      <c r="A36" s="6">
        <v>34</v>
      </c>
      <c r="B36" s="5" t="s">
        <v>2</v>
      </c>
      <c r="C36" s="6" t="s">
        <v>79</v>
      </c>
      <c r="D36" s="4" t="s">
        <v>55</v>
      </c>
      <c r="E36" s="6">
        <v>59</v>
      </c>
      <c r="F36" s="6">
        <v>77.17</v>
      </c>
      <c r="G36" s="6">
        <f t="shared" si="1"/>
        <v>68.08500000000001</v>
      </c>
      <c r="H36" s="6">
        <v>4</v>
      </c>
      <c r="I36" s="2"/>
    </row>
    <row r="37" spans="1:9" ht="29.25" customHeight="1">
      <c r="A37" s="6">
        <v>35</v>
      </c>
      <c r="B37" s="5" t="s">
        <v>2</v>
      </c>
      <c r="C37" s="6" t="s">
        <v>78</v>
      </c>
      <c r="D37" s="4" t="s">
        <v>52</v>
      </c>
      <c r="E37" s="6">
        <v>56.5</v>
      </c>
      <c r="F37" s="6">
        <v>78.83</v>
      </c>
      <c r="G37" s="6">
        <f t="shared" si="1"/>
        <v>67.66499999999999</v>
      </c>
      <c r="H37" s="6">
        <v>5</v>
      </c>
      <c r="I37" s="2"/>
    </row>
    <row r="38" spans="1:9" ht="29.25" customHeight="1">
      <c r="A38" s="6">
        <v>36</v>
      </c>
      <c r="B38" s="5" t="s">
        <v>2</v>
      </c>
      <c r="C38" s="6" t="s">
        <v>78</v>
      </c>
      <c r="D38" s="4" t="s">
        <v>51</v>
      </c>
      <c r="E38" s="6">
        <v>56.5</v>
      </c>
      <c r="F38" s="6">
        <v>72.16</v>
      </c>
      <c r="G38" s="6">
        <f t="shared" si="1"/>
        <v>64.33</v>
      </c>
      <c r="H38" s="6">
        <v>6</v>
      </c>
      <c r="I38" s="2"/>
    </row>
    <row r="39" spans="1:9" ht="29.25" customHeight="1">
      <c r="A39" s="6">
        <v>37</v>
      </c>
      <c r="B39" s="7" t="s">
        <v>15</v>
      </c>
      <c r="C39" s="4" t="s">
        <v>80</v>
      </c>
      <c r="D39" s="4" t="s">
        <v>57</v>
      </c>
      <c r="E39" s="6">
        <v>69</v>
      </c>
      <c r="F39" s="6">
        <v>77.67</v>
      </c>
      <c r="G39" s="6">
        <f t="shared" si="1"/>
        <v>73.33500000000001</v>
      </c>
      <c r="H39" s="6">
        <v>1</v>
      </c>
      <c r="I39" s="2" t="s">
        <v>90</v>
      </c>
    </row>
    <row r="40" spans="1:9" ht="29.25" customHeight="1">
      <c r="A40" s="6">
        <v>38</v>
      </c>
      <c r="B40" s="7" t="s">
        <v>15</v>
      </c>
      <c r="C40" s="4" t="s">
        <v>80</v>
      </c>
      <c r="D40" s="4" t="s">
        <v>56</v>
      </c>
      <c r="E40" s="6">
        <v>59.5</v>
      </c>
      <c r="F40" s="6">
        <v>79</v>
      </c>
      <c r="G40" s="6">
        <f t="shared" si="1"/>
        <v>69.25</v>
      </c>
      <c r="H40" s="6">
        <v>2</v>
      </c>
      <c r="I40" s="2"/>
    </row>
    <row r="41" spans="1:9" ht="29.25" customHeight="1">
      <c r="A41" s="6">
        <v>39</v>
      </c>
      <c r="B41" s="7" t="s">
        <v>15</v>
      </c>
      <c r="C41" s="4" t="s">
        <v>80</v>
      </c>
      <c r="D41" s="4" t="s">
        <v>58</v>
      </c>
      <c r="E41" s="6">
        <v>52.5</v>
      </c>
      <c r="F41" s="6">
        <v>76</v>
      </c>
      <c r="G41" s="6">
        <f t="shared" si="1"/>
        <v>64.25</v>
      </c>
      <c r="H41" s="6">
        <v>3</v>
      </c>
      <c r="I41" s="2"/>
    </row>
    <row r="42" spans="1:9" ht="29.25" customHeight="1">
      <c r="A42" s="6">
        <v>40</v>
      </c>
      <c r="B42" s="5" t="s">
        <v>16</v>
      </c>
      <c r="C42" s="6" t="s">
        <v>81</v>
      </c>
      <c r="D42" s="4" t="s">
        <v>59</v>
      </c>
      <c r="E42" s="6">
        <v>55</v>
      </c>
      <c r="F42" s="6">
        <v>81.8</v>
      </c>
      <c r="G42" s="6">
        <f t="shared" si="1"/>
        <v>68.4</v>
      </c>
      <c r="H42" s="6">
        <v>1</v>
      </c>
      <c r="I42" s="2" t="s">
        <v>90</v>
      </c>
    </row>
    <row r="43" spans="1:9" ht="29.25" customHeight="1">
      <c r="A43" s="6">
        <v>41</v>
      </c>
      <c r="B43" s="5" t="s">
        <v>17</v>
      </c>
      <c r="C43" s="6" t="s">
        <v>82</v>
      </c>
      <c r="D43" s="4" t="s">
        <v>60</v>
      </c>
      <c r="E43" s="6">
        <v>61.5</v>
      </c>
      <c r="F43" s="6">
        <v>74.67</v>
      </c>
      <c r="G43" s="6">
        <f t="shared" si="1"/>
        <v>68.08500000000001</v>
      </c>
      <c r="H43" s="6">
        <v>1</v>
      </c>
      <c r="I43" s="2" t="s">
        <v>90</v>
      </c>
    </row>
    <row r="44" spans="1:9" ht="29.25" customHeight="1">
      <c r="A44" s="6">
        <v>42</v>
      </c>
      <c r="B44" s="7" t="s">
        <v>7</v>
      </c>
      <c r="C44" s="4" t="s">
        <v>83</v>
      </c>
      <c r="D44" s="4" t="s">
        <v>61</v>
      </c>
      <c r="E44" s="6">
        <v>53.5</v>
      </c>
      <c r="F44" s="6">
        <v>83.9</v>
      </c>
      <c r="G44" s="6">
        <f t="shared" si="1"/>
        <v>68.7</v>
      </c>
      <c r="H44" s="6">
        <v>1</v>
      </c>
      <c r="I44" s="2" t="s">
        <v>90</v>
      </c>
    </row>
    <row r="45" spans="1:9" ht="29.25" customHeight="1">
      <c r="A45" s="6">
        <v>43</v>
      </c>
      <c r="B45" s="7" t="s">
        <v>7</v>
      </c>
      <c r="C45" s="4" t="s">
        <v>83</v>
      </c>
      <c r="D45" s="4" t="s">
        <v>63</v>
      </c>
      <c r="E45" s="6">
        <v>52.5</v>
      </c>
      <c r="F45" s="6">
        <v>73.9</v>
      </c>
      <c r="G45" s="6">
        <f t="shared" si="1"/>
        <v>63.2</v>
      </c>
      <c r="H45" s="6">
        <v>2</v>
      </c>
      <c r="I45" s="2"/>
    </row>
    <row r="46" spans="1:9" ht="29.25" customHeight="1">
      <c r="A46" s="6">
        <v>44</v>
      </c>
      <c r="B46" s="7" t="s">
        <v>7</v>
      </c>
      <c r="C46" s="4" t="s">
        <v>83</v>
      </c>
      <c r="D46" s="4" t="s">
        <v>62</v>
      </c>
      <c r="E46" s="6">
        <v>51</v>
      </c>
      <c r="F46" s="6" t="s">
        <v>88</v>
      </c>
      <c r="G46" s="6">
        <f>(E46)*0.5</f>
        <v>25.5</v>
      </c>
      <c r="H46" s="6">
        <v>3</v>
      </c>
      <c r="I46" s="2"/>
    </row>
    <row r="47" spans="1:9" ht="29.25" customHeight="1">
      <c r="A47" s="6">
        <v>45</v>
      </c>
      <c r="B47" s="7" t="s">
        <v>3</v>
      </c>
      <c r="C47" s="4" t="s">
        <v>84</v>
      </c>
      <c r="D47" s="4" t="s">
        <v>65</v>
      </c>
      <c r="E47" s="6">
        <v>64</v>
      </c>
      <c r="F47" s="6">
        <v>85</v>
      </c>
      <c r="G47" s="6">
        <f aca="true" t="shared" si="2" ref="G47:G52">(E47+F47)*0.5</f>
        <v>74.5</v>
      </c>
      <c r="H47" s="6">
        <v>1</v>
      </c>
      <c r="I47" s="2" t="s">
        <v>90</v>
      </c>
    </row>
    <row r="48" spans="1:9" ht="29.25" customHeight="1">
      <c r="A48" s="6">
        <v>46</v>
      </c>
      <c r="B48" s="7" t="s">
        <v>3</v>
      </c>
      <c r="C48" s="4" t="s">
        <v>84</v>
      </c>
      <c r="D48" s="4" t="s">
        <v>66</v>
      </c>
      <c r="E48" s="6">
        <v>60</v>
      </c>
      <c r="F48" s="6">
        <v>71</v>
      </c>
      <c r="G48" s="6">
        <f t="shared" si="2"/>
        <v>65.5</v>
      </c>
      <c r="H48" s="6">
        <v>2</v>
      </c>
      <c r="I48" s="2"/>
    </row>
    <row r="49" spans="1:9" ht="29.25" customHeight="1">
      <c r="A49" s="6">
        <v>47</v>
      </c>
      <c r="B49" s="7" t="s">
        <v>3</v>
      </c>
      <c r="C49" s="4" t="s">
        <v>84</v>
      </c>
      <c r="D49" s="4" t="s">
        <v>64</v>
      </c>
      <c r="E49" s="6">
        <v>54.5</v>
      </c>
      <c r="F49" s="6">
        <v>53.99</v>
      </c>
      <c r="G49" s="6">
        <f t="shared" si="2"/>
        <v>54.245000000000005</v>
      </c>
      <c r="H49" s="6">
        <v>3</v>
      </c>
      <c r="I49" s="2"/>
    </row>
    <row r="50" spans="1:9" ht="29.25" customHeight="1">
      <c r="A50" s="6">
        <v>48</v>
      </c>
      <c r="B50" s="7" t="s">
        <v>2</v>
      </c>
      <c r="C50" s="4" t="s">
        <v>85</v>
      </c>
      <c r="D50" s="4" t="s">
        <v>68</v>
      </c>
      <c r="E50" s="6">
        <v>64.5</v>
      </c>
      <c r="F50" s="6">
        <v>81.33</v>
      </c>
      <c r="G50" s="6">
        <f t="shared" si="2"/>
        <v>72.91499999999999</v>
      </c>
      <c r="H50" s="6">
        <v>1</v>
      </c>
      <c r="I50" s="2" t="s">
        <v>90</v>
      </c>
    </row>
    <row r="51" spans="1:9" ht="29.25" customHeight="1">
      <c r="A51" s="6">
        <v>49</v>
      </c>
      <c r="B51" s="7" t="s">
        <v>2</v>
      </c>
      <c r="C51" s="4" t="s">
        <v>85</v>
      </c>
      <c r="D51" s="4" t="s">
        <v>69</v>
      </c>
      <c r="E51" s="6">
        <v>57</v>
      </c>
      <c r="F51" s="6">
        <v>78.84</v>
      </c>
      <c r="G51" s="6">
        <f t="shared" si="2"/>
        <v>67.92</v>
      </c>
      <c r="H51" s="6">
        <v>2</v>
      </c>
      <c r="I51" s="2"/>
    </row>
    <row r="52" spans="1:9" ht="29.25" customHeight="1">
      <c r="A52" s="6">
        <v>50</v>
      </c>
      <c r="B52" s="7" t="s">
        <v>2</v>
      </c>
      <c r="C52" s="4" t="s">
        <v>85</v>
      </c>
      <c r="D52" s="4" t="s">
        <v>67</v>
      </c>
      <c r="E52" s="6">
        <v>54.5</v>
      </c>
      <c r="F52" s="6">
        <v>76.16</v>
      </c>
      <c r="G52" s="6">
        <f t="shared" si="2"/>
        <v>65.33</v>
      </c>
      <c r="H52" s="6">
        <v>3</v>
      </c>
      <c r="I52" s="2"/>
    </row>
  </sheetData>
  <sheetProtection/>
  <autoFilter ref="A2:I52"/>
  <mergeCells count="1">
    <mergeCell ref="A1:I1"/>
  </mergeCells>
  <printOptions horizontalCentered="1"/>
  <pageMargins left="0.1968503937007874" right="0.1968503937007874" top="0.5905511811023623" bottom="0.3937007874015748" header="0.5118110236220472" footer="0.11811023622047245"/>
  <pageSetup horizontalDpi="600" verticalDpi="600" orientation="portrait" paperSize="9" scale="90" r:id="rId1"/>
  <headerFooter alignWithMargins="0">
    <oddFooter xml:space="preserve">&amp;C第&amp;P页，共&amp;N页&amp;R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wu</cp:lastModifiedBy>
  <cp:lastPrinted>2015-10-08T01:22:13Z</cp:lastPrinted>
  <dcterms:created xsi:type="dcterms:W3CDTF">2013-06-24T08:42:54Z</dcterms:created>
  <dcterms:modified xsi:type="dcterms:W3CDTF">2015-10-08T01:35:53Z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